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F8EE955-60BA-4BE1-9D51-640DB5E63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sledky KK-kat. S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36" i="4"/>
  <c r="D27" i="4"/>
  <c r="D28" i="4"/>
  <c r="D16" i="4"/>
  <c r="D17" i="4"/>
  <c r="D18" i="4"/>
  <c r="D19" i="4"/>
  <c r="D20" i="4"/>
  <c r="D21" i="4"/>
  <c r="D22" i="4"/>
  <c r="D23" i="4"/>
  <c r="D24" i="4"/>
  <c r="D25" i="4"/>
  <c r="D26" i="4"/>
  <c r="D10" i="4"/>
  <c r="D11" i="4"/>
  <c r="D12" i="4"/>
  <c r="D13" i="4"/>
  <c r="D14" i="4"/>
  <c r="D15" i="4"/>
  <c r="D9" i="4"/>
</calcChain>
</file>

<file path=xl/sharedStrings.xml><?xml version="1.0" encoding="utf-8"?>
<sst xmlns="http://schemas.openxmlformats.org/spreadsheetml/2006/main" count="76" uniqueCount="64">
  <si>
    <t>Příjmení a jméno</t>
  </si>
  <si>
    <t>Název a adresa školy (obec, ulice + č.p., PSČ)</t>
  </si>
  <si>
    <t xml:space="preserve">Název soutěže: </t>
  </si>
  <si>
    <t xml:space="preserve">Kategorie:  </t>
  </si>
  <si>
    <t>Pořadí</t>
  </si>
  <si>
    <t>Počet bodů</t>
  </si>
  <si>
    <t>Procenta úspěšnosti</t>
  </si>
  <si>
    <t>PŠENIČKA Tomáš</t>
  </si>
  <si>
    <t>HLAVATÝ Daniel</t>
  </si>
  <si>
    <t>Gymnázium, Střední odborná škola a Vyšší odborná škola, Nový Bydžov Komenského 77, 504 01 Nový Bydžov</t>
  </si>
  <si>
    <t xml:space="preserve">Gymnázium J. K. Tyla, Hradec Králové, Tylovo nábř. 682, 500 02                        </t>
  </si>
  <si>
    <t xml:space="preserve">První soukromé jazykové gymnázium Hradec Králové   Brandlova 875, Hradec Králové 3, 500 03                        </t>
  </si>
  <si>
    <t xml:space="preserve">Střední škola Sion High School, Hradec Králové, Hradecká 1151
500 03 Hradec Králové                 </t>
  </si>
  <si>
    <t xml:space="preserve">Lepařovo gymnázium, Jičín, Jiráskova 30, 506 01 </t>
  </si>
  <si>
    <t>Gymnázium Dobruška, Pulická 779, 518 01 Dobruška</t>
  </si>
  <si>
    <t>Joudal Jan</t>
  </si>
  <si>
    <t>Vyšší odborná škola zdravotnická, střední zdravotnická škola a Obchodní akademie Trutnov, Procházkova 303, Trutnov 541 01</t>
  </si>
  <si>
    <t>Krkonošské gymnázium a SOŠ, Komenského 586, 543 01 Vrchlabí</t>
  </si>
  <si>
    <t>Gymnázium, Trutnov, Jiráskovo náměstí 325, 54101</t>
  </si>
  <si>
    <t>Gymnázium, Dvůr Králové nad Labem, nám. Odboje 304, 54401</t>
  </si>
  <si>
    <t>Jiráskovo gymnázium Náchod, Řezníčkova 451, 547 01 Náchod</t>
  </si>
  <si>
    <t>Gymnázium Broumov, Hradební 218, 550 01 Broumov</t>
  </si>
  <si>
    <t>Gymnázium Jaroslava Žáka, Lužická 423, 551 23 Jaroměř</t>
  </si>
  <si>
    <t>VÝSLEDKOVÁ LISTINA</t>
  </si>
  <si>
    <t>Dějepisná olympiáda</t>
  </si>
  <si>
    <t xml:space="preserve">Postupové kolo: </t>
  </si>
  <si>
    <t>Datum konání:</t>
  </si>
  <si>
    <t>Místo konání.</t>
  </si>
  <si>
    <t>II.-SŠ</t>
  </si>
  <si>
    <t>zadání opravovali:</t>
  </si>
  <si>
    <t xml:space="preserve">  Mgr. Vítězslav Kutík, Mgr. Eva Černošová, PaedDr. Luboš Hodný</t>
  </si>
  <si>
    <r>
      <t>krajské-</t>
    </r>
    <r>
      <rPr>
        <b/>
        <sz val="11"/>
        <color theme="1"/>
        <rFont val="Calibri"/>
        <family val="2"/>
        <charset val="238"/>
        <scheme val="minor"/>
      </rPr>
      <t>KRÁLOVÉHRADECKÝ KRAJ</t>
    </r>
  </si>
  <si>
    <t>MACHEK Jakub</t>
  </si>
  <si>
    <t>BOUČEK JAN</t>
  </si>
  <si>
    <t>BŘEZOVSKÝ Tomáš</t>
  </si>
  <si>
    <t>ŘEZNÍČKOVÁKamila</t>
  </si>
  <si>
    <t>KORBELOVÁ Hana</t>
  </si>
  <si>
    <t xml:space="preserve">Gymnázium B. Němcové, Pospíšilova 324, Hradec Králové 3, 50003 </t>
  </si>
  <si>
    <t>KAPLANOVÁ Emílie</t>
  </si>
  <si>
    <t>STEINBERGEROVÁ Ema</t>
  </si>
  <si>
    <t>MISAROVÁ Anna</t>
  </si>
  <si>
    <t>DIOSZEGI Imrich</t>
  </si>
  <si>
    <t>ŠEVČÍK Tomáš</t>
  </si>
  <si>
    <t>MELICHAR Šimon</t>
  </si>
  <si>
    <t>Biskupské gymnázium, církevní základní škola, mateřská škola a základní umělecká škola Hradec Králové Orlické nábřeží 356/1 500 03 Hradec Králové 3</t>
  </si>
  <si>
    <t>TOBIÁŠKOVÁ Natálie</t>
  </si>
  <si>
    <t>DOLEČKOVÁ Adéla</t>
  </si>
  <si>
    <t>ŠUBRT Zdeněk</t>
  </si>
  <si>
    <t>BERNÁ Eliška</t>
  </si>
  <si>
    <t>PODZIMEK Petr</t>
  </si>
  <si>
    <t>ZÁVESKÁ Eliška</t>
  </si>
  <si>
    <t>FLÍDR Tadeáš</t>
  </si>
  <si>
    <t>NOVÁK Marek</t>
  </si>
  <si>
    <t>Gymnázium F.M.Pelcla, Hrdinů odboje 36, Rychnov nad Kněžnou 516 01</t>
  </si>
  <si>
    <t>BROKEŠ Tomáš</t>
  </si>
  <si>
    <t>ŽUREK Petr</t>
  </si>
  <si>
    <t>VÁVRA Matyáš</t>
  </si>
  <si>
    <t>LUŠČÁK Jan</t>
  </si>
  <si>
    <t>PROCHÁZKOVÁ Karolína</t>
  </si>
  <si>
    <t>zpracováno ke dni 7. 4. 2026</t>
  </si>
  <si>
    <t>KKIVI Hradec Králové, Pivovarské nám. 1244/1</t>
  </si>
  <si>
    <t xml:space="preserve">                                                                                             Realizace soutěže byla podpořena Ministerstvem školství, mládeže a tělovýchovy a Královéhradeckým krajem</t>
  </si>
  <si>
    <t>BUĎÁREK Šimon</t>
  </si>
  <si>
    <t>Mgr. Vítězslav Kutík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</si>
</sst>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</cellStyleXfs>
  <cellXfs count="42"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" fontId="6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4" fillId="0" borderId="1" xfId="2" applyNumberFormat="1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3" applyFont="1" applyBorder="1" applyAlignment="1">
      <alignment vertical="center" wrapText="1"/>
    </xf>
    <xf numFmtId="0" fontId="0" fillId="0" borderId="1" xfId="3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14" fontId="2" fillId="0" borderId="0" xfId="0" applyNumberFormat="1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" fontId="13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10" fontId="17" fillId="0" borderId="1" xfId="2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</cellXfs>
  <cellStyles count="4">
    <cellStyle name="Hyperlink" xfId="1" xr:uid="{02AF38E9-402E-410A-B7DE-63998BDDEB20}"/>
    <cellStyle name="Normální" xfId="0" builtinId="0"/>
    <cellStyle name="Normální 2" xfId="3" xr:uid="{64807A52-AA35-449C-B90B-CE92FA565348}"/>
    <cellStyle name="Procenta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1085850</xdr:colOff>
      <xdr:row>43</xdr:row>
      <xdr:rowOff>146685</xdr:rowOff>
    </xdr:to>
    <xdr:pic>
      <xdr:nvPicPr>
        <xdr:cNvPr id="2" name="Obrázek 1" descr="Výsledek obrázku pro logo MŠMT">
          <a:extLst>
            <a:ext uri="{FF2B5EF4-FFF2-40B4-BE49-F238E27FC236}">
              <a16:creationId xmlns:a16="http://schemas.microsoft.com/office/drawing/2014/main" id="{45404091-5DD0-DE63-83F4-8D0FC88B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13495020"/>
          <a:ext cx="10858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4</xdr:col>
      <xdr:colOff>276225</xdr:colOff>
      <xdr:row>44</xdr:row>
      <xdr:rowOff>15240</xdr:rowOff>
    </xdr:to>
    <xdr:pic>
      <xdr:nvPicPr>
        <xdr:cNvPr id="4" name="Obrázek 3" descr="logo_colour_CMYK">
          <a:extLst>
            <a:ext uri="{FF2B5EF4-FFF2-40B4-BE49-F238E27FC236}">
              <a16:creationId xmlns:a16="http://schemas.microsoft.com/office/drawing/2014/main" id="{87A61BCE-D0F7-4885-8DE5-111C3480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0401300"/>
          <a:ext cx="1143000" cy="61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I33" sqref="I33"/>
    </sheetView>
  </sheetViews>
  <sheetFormatPr defaultRowHeight="15" x14ac:dyDescent="0.25"/>
  <cols>
    <col min="1" max="1" width="9.7109375" customWidth="1"/>
    <col min="2" max="2" width="26.5703125" style="2" customWidth="1"/>
    <col min="3" max="3" width="11.85546875" style="2" customWidth="1"/>
    <col min="4" max="4" width="13" style="2" customWidth="1"/>
    <col min="5" max="5" width="94" style="2" customWidth="1"/>
  </cols>
  <sheetData>
    <row r="1" spans="1:5" ht="21" x14ac:dyDescent="0.35">
      <c r="A1" s="31" t="s">
        <v>23</v>
      </c>
      <c r="B1" s="31"/>
      <c r="C1" s="31"/>
      <c r="D1" s="31"/>
      <c r="E1" s="31"/>
    </row>
    <row r="2" spans="1:5" x14ac:dyDescent="0.25">
      <c r="A2" s="8" t="s">
        <v>2</v>
      </c>
      <c r="B2" s="7"/>
      <c r="C2" s="7" t="s">
        <v>24</v>
      </c>
      <c r="D2" s="7"/>
      <c r="E2" s="9"/>
    </row>
    <row r="3" spans="1:5" x14ac:dyDescent="0.25">
      <c r="A3" s="8" t="s">
        <v>3</v>
      </c>
      <c r="B3" s="7"/>
      <c r="C3" s="7" t="s">
        <v>28</v>
      </c>
      <c r="D3" s="7"/>
      <c r="E3" s="9"/>
    </row>
    <row r="4" spans="1:5" x14ac:dyDescent="0.25">
      <c r="A4" s="8" t="s">
        <v>25</v>
      </c>
      <c r="B4" s="7"/>
      <c r="C4" s="15" t="s">
        <v>31</v>
      </c>
      <c r="D4" s="7"/>
      <c r="E4" s="21"/>
    </row>
    <row r="5" spans="1:5" x14ac:dyDescent="0.25">
      <c r="A5" s="8" t="s">
        <v>26</v>
      </c>
      <c r="B5" s="7"/>
      <c r="C5" s="29">
        <v>46111</v>
      </c>
      <c r="D5" s="7"/>
      <c r="E5" s="21"/>
    </row>
    <row r="6" spans="1:5" x14ac:dyDescent="0.25">
      <c r="A6" s="8" t="s">
        <v>27</v>
      </c>
      <c r="B6" s="7"/>
      <c r="C6" s="32" t="s">
        <v>60</v>
      </c>
      <c r="D6" s="7"/>
      <c r="E6" s="21"/>
    </row>
    <row r="7" spans="1:5" ht="17.45" customHeight="1" thickBot="1" x14ac:dyDescent="0.3">
      <c r="A7" s="30" t="s">
        <v>61</v>
      </c>
      <c r="B7" s="41"/>
      <c r="C7" s="41"/>
      <c r="D7" s="41"/>
      <c r="E7" s="41"/>
    </row>
    <row r="8" spans="1:5" ht="48.6" customHeight="1" x14ac:dyDescent="0.25">
      <c r="A8" s="34" t="s">
        <v>4</v>
      </c>
      <c r="B8" s="35" t="s">
        <v>0</v>
      </c>
      <c r="C8" s="35" t="s">
        <v>5</v>
      </c>
      <c r="D8" s="35" t="s">
        <v>6</v>
      </c>
      <c r="E8" s="36" t="s">
        <v>1</v>
      </c>
    </row>
    <row r="9" spans="1:5" ht="24.75" customHeight="1" x14ac:dyDescent="0.25">
      <c r="A9" s="37">
        <v>1</v>
      </c>
      <c r="B9" s="38" t="s">
        <v>8</v>
      </c>
      <c r="C9" s="38">
        <v>57</v>
      </c>
      <c r="D9" s="39">
        <f>C9/60</f>
        <v>0.95</v>
      </c>
      <c r="E9" s="40" t="s">
        <v>10</v>
      </c>
    </row>
    <row r="10" spans="1:5" ht="20.25" customHeight="1" x14ac:dyDescent="0.25">
      <c r="A10" s="37">
        <v>2</v>
      </c>
      <c r="B10" s="38" t="s">
        <v>7</v>
      </c>
      <c r="C10" s="38">
        <v>56.75</v>
      </c>
      <c r="D10" s="39">
        <f t="shared" ref="D10:D36" si="0">C10/60</f>
        <v>0.9458333333333333</v>
      </c>
      <c r="E10" s="40" t="s">
        <v>10</v>
      </c>
    </row>
    <row r="11" spans="1:5" x14ac:dyDescent="0.25">
      <c r="A11" s="37">
        <v>3</v>
      </c>
      <c r="B11" s="40" t="s">
        <v>32</v>
      </c>
      <c r="C11" s="38">
        <v>56.5</v>
      </c>
      <c r="D11" s="39">
        <f t="shared" si="0"/>
        <v>0.94166666666666665</v>
      </c>
      <c r="E11" s="40" t="s">
        <v>10</v>
      </c>
    </row>
    <row r="12" spans="1:5" x14ac:dyDescent="0.25">
      <c r="A12" s="20">
        <v>4</v>
      </c>
      <c r="B12" s="18" t="s">
        <v>33</v>
      </c>
      <c r="C12" s="11">
        <v>52</v>
      </c>
      <c r="D12" s="19">
        <f t="shared" si="0"/>
        <v>0.8666666666666667</v>
      </c>
      <c r="E12" s="22" t="s">
        <v>21</v>
      </c>
    </row>
    <row r="13" spans="1:5" x14ac:dyDescent="0.25">
      <c r="A13" s="20">
        <v>5</v>
      </c>
      <c r="B13" s="16" t="s">
        <v>34</v>
      </c>
      <c r="C13" s="10">
        <v>51</v>
      </c>
      <c r="D13" s="19">
        <f t="shared" si="0"/>
        <v>0.85</v>
      </c>
      <c r="E13" s="23" t="s">
        <v>14</v>
      </c>
    </row>
    <row r="14" spans="1:5" x14ac:dyDescent="0.25">
      <c r="A14" s="20">
        <v>6</v>
      </c>
      <c r="B14" s="17" t="s">
        <v>35</v>
      </c>
      <c r="C14" s="14">
        <v>49</v>
      </c>
      <c r="D14" s="19">
        <f t="shared" si="0"/>
        <v>0.81666666666666665</v>
      </c>
      <c r="E14" s="22" t="s">
        <v>20</v>
      </c>
    </row>
    <row r="15" spans="1:5" x14ac:dyDescent="0.25">
      <c r="A15" s="20">
        <v>7</v>
      </c>
      <c r="B15" s="18" t="s">
        <v>36</v>
      </c>
      <c r="C15" s="18">
        <v>48.75</v>
      </c>
      <c r="D15" s="19">
        <f t="shared" si="0"/>
        <v>0.8125</v>
      </c>
      <c r="E15" s="23" t="s">
        <v>37</v>
      </c>
    </row>
    <row r="16" spans="1:5" x14ac:dyDescent="0.25">
      <c r="A16" s="20">
        <v>8</v>
      </c>
      <c r="B16" s="18" t="s">
        <v>38</v>
      </c>
      <c r="C16" s="18">
        <v>48.5</v>
      </c>
      <c r="D16" s="19">
        <f t="shared" si="0"/>
        <v>0.80833333333333335</v>
      </c>
      <c r="E16" s="25" t="s">
        <v>17</v>
      </c>
    </row>
    <row r="17" spans="1:5" x14ac:dyDescent="0.25">
      <c r="A17" s="20">
        <v>9</v>
      </c>
      <c r="B17" s="18" t="s">
        <v>39</v>
      </c>
      <c r="C17" s="18">
        <v>47</v>
      </c>
      <c r="D17" s="19">
        <f t="shared" si="0"/>
        <v>0.78333333333333333</v>
      </c>
      <c r="E17" s="26" t="s">
        <v>18</v>
      </c>
    </row>
    <row r="18" spans="1:5" x14ac:dyDescent="0.25">
      <c r="A18" s="20">
        <v>10</v>
      </c>
      <c r="B18" s="18" t="s">
        <v>40</v>
      </c>
      <c r="C18" s="18">
        <v>46.75</v>
      </c>
      <c r="D18" s="19">
        <f t="shared" si="0"/>
        <v>0.77916666666666667</v>
      </c>
      <c r="E18" s="22" t="s">
        <v>20</v>
      </c>
    </row>
    <row r="19" spans="1:5" x14ac:dyDescent="0.25">
      <c r="A19" s="20">
        <v>11</v>
      </c>
      <c r="B19" s="18" t="s">
        <v>41</v>
      </c>
      <c r="C19" s="18">
        <v>46.5</v>
      </c>
      <c r="D19" s="19">
        <f t="shared" si="0"/>
        <v>0.77500000000000002</v>
      </c>
      <c r="E19" s="23" t="s">
        <v>37</v>
      </c>
    </row>
    <row r="20" spans="1:5" x14ac:dyDescent="0.25">
      <c r="A20" s="20">
        <v>12</v>
      </c>
      <c r="B20" s="18" t="s">
        <v>42</v>
      </c>
      <c r="C20" s="18">
        <v>46.3</v>
      </c>
      <c r="D20" s="19">
        <f t="shared" si="0"/>
        <v>0.77166666666666661</v>
      </c>
      <c r="E20" s="26" t="s">
        <v>19</v>
      </c>
    </row>
    <row r="21" spans="1:5" ht="30" x14ac:dyDescent="0.25">
      <c r="A21" s="20">
        <v>13</v>
      </c>
      <c r="B21" s="17" t="s">
        <v>43</v>
      </c>
      <c r="C21" s="18">
        <v>46</v>
      </c>
      <c r="D21" s="19">
        <f t="shared" si="0"/>
        <v>0.76666666666666672</v>
      </c>
      <c r="E21" s="27" t="s">
        <v>44</v>
      </c>
    </row>
    <row r="22" spans="1:5" x14ac:dyDescent="0.25">
      <c r="A22" s="20">
        <v>14</v>
      </c>
      <c r="B22" s="11" t="s">
        <v>45</v>
      </c>
      <c r="C22" s="13">
        <v>45.75</v>
      </c>
      <c r="D22" s="19">
        <f t="shared" si="0"/>
        <v>0.76249999999999996</v>
      </c>
      <c r="E22" s="23" t="s">
        <v>14</v>
      </c>
    </row>
    <row r="23" spans="1:5" x14ac:dyDescent="0.25">
      <c r="A23" s="20">
        <v>15</v>
      </c>
      <c r="B23" s="33" t="s">
        <v>62</v>
      </c>
      <c r="C23" s="10">
        <v>45.5</v>
      </c>
      <c r="D23" s="19">
        <f t="shared" si="0"/>
        <v>0.7583333333333333</v>
      </c>
      <c r="E23" s="25" t="s">
        <v>17</v>
      </c>
    </row>
    <row r="24" spans="1:5" ht="30" x14ac:dyDescent="0.25">
      <c r="A24" s="20">
        <v>16</v>
      </c>
      <c r="B24" s="11" t="s">
        <v>46</v>
      </c>
      <c r="C24" s="11">
        <v>45.3</v>
      </c>
      <c r="D24" s="19">
        <f t="shared" si="0"/>
        <v>0.755</v>
      </c>
      <c r="E24" s="23" t="s">
        <v>9</v>
      </c>
    </row>
    <row r="25" spans="1:5" ht="30" x14ac:dyDescent="0.25">
      <c r="A25" s="20">
        <v>17</v>
      </c>
      <c r="B25" s="18" t="s">
        <v>47</v>
      </c>
      <c r="C25" s="14">
        <v>45</v>
      </c>
      <c r="D25" s="19">
        <f t="shared" si="0"/>
        <v>0.75</v>
      </c>
      <c r="E25" s="27" t="s">
        <v>44</v>
      </c>
    </row>
    <row r="26" spans="1:5" ht="30" x14ac:dyDescent="0.25">
      <c r="A26" s="20">
        <v>18</v>
      </c>
      <c r="B26" s="17" t="s">
        <v>48</v>
      </c>
      <c r="C26" s="10">
        <v>44.75</v>
      </c>
      <c r="D26" s="19">
        <f t="shared" si="0"/>
        <v>0.74583333333333335</v>
      </c>
      <c r="E26" s="24" t="s">
        <v>12</v>
      </c>
    </row>
    <row r="27" spans="1:5" ht="30" x14ac:dyDescent="0.25">
      <c r="A27" s="20">
        <v>19</v>
      </c>
      <c r="B27" s="12" t="s">
        <v>15</v>
      </c>
      <c r="C27" s="12">
        <v>44.5</v>
      </c>
      <c r="D27" s="19">
        <f t="shared" si="0"/>
        <v>0.7416666666666667</v>
      </c>
      <c r="E27" s="24" t="s">
        <v>16</v>
      </c>
    </row>
    <row r="28" spans="1:5" x14ac:dyDescent="0.25">
      <c r="A28" s="20">
        <v>20</v>
      </c>
      <c r="B28" s="11" t="s">
        <v>49</v>
      </c>
      <c r="C28" s="11">
        <v>44</v>
      </c>
      <c r="D28" s="19">
        <f t="shared" si="0"/>
        <v>0.73333333333333328</v>
      </c>
      <c r="E28" s="18" t="s">
        <v>13</v>
      </c>
    </row>
    <row r="29" spans="1:5" x14ac:dyDescent="0.25">
      <c r="A29" s="20">
        <v>21</v>
      </c>
      <c r="B29" s="17" t="s">
        <v>50</v>
      </c>
      <c r="C29" s="14">
        <v>43</v>
      </c>
      <c r="D29" s="19">
        <f t="shared" si="0"/>
        <v>0.71666666666666667</v>
      </c>
      <c r="E29" s="25" t="s">
        <v>17</v>
      </c>
    </row>
    <row r="30" spans="1:5" ht="16.899999999999999" customHeight="1" x14ac:dyDescent="0.25">
      <c r="A30" s="20">
        <v>22</v>
      </c>
      <c r="B30" s="16" t="s">
        <v>51</v>
      </c>
      <c r="C30" s="10">
        <v>40.75</v>
      </c>
      <c r="D30" s="19">
        <f t="shared" si="0"/>
        <v>0.6791666666666667</v>
      </c>
      <c r="E30" s="26" t="s">
        <v>19</v>
      </c>
    </row>
    <row r="31" spans="1:5" ht="16.899999999999999" customHeight="1" x14ac:dyDescent="0.25">
      <c r="A31" s="20">
        <v>23</v>
      </c>
      <c r="B31" s="16" t="s">
        <v>52</v>
      </c>
      <c r="C31" s="10">
        <v>40.5</v>
      </c>
      <c r="D31" s="19">
        <f t="shared" si="0"/>
        <v>0.67500000000000004</v>
      </c>
      <c r="E31" s="26" t="s">
        <v>53</v>
      </c>
    </row>
    <row r="32" spans="1:5" ht="16.899999999999999" customHeight="1" x14ac:dyDescent="0.25">
      <c r="A32" s="20">
        <v>24</v>
      </c>
      <c r="B32" s="16" t="s">
        <v>54</v>
      </c>
      <c r="C32" s="10">
        <v>40</v>
      </c>
      <c r="D32" s="19">
        <f t="shared" si="0"/>
        <v>0.66666666666666663</v>
      </c>
      <c r="E32" s="22" t="s">
        <v>21</v>
      </c>
    </row>
    <row r="33" spans="1:5" ht="16.899999999999999" customHeight="1" x14ac:dyDescent="0.25">
      <c r="A33" s="20">
        <v>25</v>
      </c>
      <c r="B33" s="16" t="s">
        <v>55</v>
      </c>
      <c r="C33" s="10">
        <v>39.5</v>
      </c>
      <c r="D33" s="19">
        <f t="shared" si="0"/>
        <v>0.65833333333333333</v>
      </c>
      <c r="E33" s="18" t="s">
        <v>13</v>
      </c>
    </row>
    <row r="34" spans="1:5" ht="16.899999999999999" customHeight="1" x14ac:dyDescent="0.25">
      <c r="A34" s="20">
        <v>26</v>
      </c>
      <c r="B34" s="16" t="s">
        <v>56</v>
      </c>
      <c r="C34" s="10">
        <v>39</v>
      </c>
      <c r="D34" s="19">
        <f t="shared" si="0"/>
        <v>0.65</v>
      </c>
      <c r="E34" s="18" t="s">
        <v>11</v>
      </c>
    </row>
    <row r="35" spans="1:5" x14ac:dyDescent="0.25">
      <c r="A35" s="20">
        <v>27</v>
      </c>
      <c r="B35" s="17" t="s">
        <v>57</v>
      </c>
      <c r="C35" s="14">
        <v>38</v>
      </c>
      <c r="D35" s="19">
        <f t="shared" si="0"/>
        <v>0.6333333333333333</v>
      </c>
      <c r="E35" s="26" t="s">
        <v>53</v>
      </c>
    </row>
    <row r="36" spans="1:5" x14ac:dyDescent="0.25">
      <c r="A36" s="20">
        <v>28</v>
      </c>
      <c r="B36" s="16" t="s">
        <v>58</v>
      </c>
      <c r="C36" s="10">
        <v>31</v>
      </c>
      <c r="D36" s="19">
        <f t="shared" si="0"/>
        <v>0.51666666666666672</v>
      </c>
      <c r="E36" s="22" t="s">
        <v>22</v>
      </c>
    </row>
    <row r="37" spans="1:5" ht="16.5" thickBot="1" x14ac:dyDescent="0.3">
      <c r="A37" s="5"/>
      <c r="B37" s="6"/>
      <c r="C37" s="6"/>
      <c r="D37" s="6"/>
      <c r="E37" s="28"/>
    </row>
    <row r="38" spans="1:5" ht="15.75" x14ac:dyDescent="0.25">
      <c r="A38" s="1"/>
      <c r="B38" s="4"/>
      <c r="C38" s="3"/>
      <c r="D38" s="3"/>
    </row>
    <row r="39" spans="1:5" ht="15.75" x14ac:dyDescent="0.25">
      <c r="A39" s="1"/>
      <c r="B39" s="3" t="s">
        <v>29</v>
      </c>
      <c r="C39" s="3"/>
      <c r="D39" s="3" t="s">
        <v>30</v>
      </c>
    </row>
    <row r="40" spans="1:5" ht="15.75" x14ac:dyDescent="0.25">
      <c r="A40" s="1"/>
      <c r="B40" s="3" t="s">
        <v>59</v>
      </c>
      <c r="C40" s="3"/>
      <c r="D40" s="3"/>
      <c r="E40" s="2" t="s">
        <v>63</v>
      </c>
    </row>
    <row r="41" spans="1:5" ht="15.75" x14ac:dyDescent="0.25">
      <c r="A41" s="1"/>
      <c r="B41" s="3"/>
      <c r="C41" s="3"/>
      <c r="D41" s="3"/>
    </row>
    <row r="42" spans="1:5" ht="15.75" x14ac:dyDescent="0.25">
      <c r="A42" s="1"/>
      <c r="B42" s="3"/>
      <c r="C42" s="3"/>
      <c r="D42" s="3"/>
    </row>
    <row r="43" spans="1:5" ht="15.75" x14ac:dyDescent="0.25">
      <c r="A43" s="1"/>
      <c r="B43" s="3"/>
      <c r="C43" s="3"/>
      <c r="D43" s="3"/>
    </row>
    <row r="44" spans="1:5" ht="15.75" x14ac:dyDescent="0.25">
      <c r="A44" s="1"/>
      <c r="B44" s="3"/>
      <c r="C44" s="3"/>
      <c r="D44" s="3"/>
    </row>
    <row r="45" spans="1:5" ht="15.75" x14ac:dyDescent="0.25">
      <c r="A45" s="1"/>
      <c r="B45" s="3"/>
      <c r="C45" s="3"/>
      <c r="D45" s="3"/>
    </row>
    <row r="46" spans="1:5" ht="15.75" x14ac:dyDescent="0.25">
      <c r="A46" s="1"/>
      <c r="B46" s="3"/>
      <c r="C46" s="3"/>
      <c r="D46" s="3"/>
    </row>
    <row r="47" spans="1:5" ht="15.75" x14ac:dyDescent="0.25">
      <c r="A47" s="1"/>
      <c r="B47" s="3"/>
      <c r="C47" s="3"/>
      <c r="D47" s="3"/>
    </row>
    <row r="48" spans="1:5" ht="15.75" x14ac:dyDescent="0.25">
      <c r="A48" s="1"/>
      <c r="B48" s="3"/>
      <c r="C48" s="3"/>
      <c r="D48" s="3"/>
    </row>
    <row r="49" spans="1:4" ht="15.75" x14ac:dyDescent="0.25">
      <c r="A49" s="1"/>
      <c r="B49" s="3"/>
      <c r="C49" s="3"/>
      <c r="D49" s="3"/>
    </row>
    <row r="50" spans="1:4" ht="15.75" x14ac:dyDescent="0.25">
      <c r="A50" s="1"/>
      <c r="B50" s="3"/>
      <c r="C50" s="3"/>
      <c r="D50" s="3"/>
    </row>
    <row r="51" spans="1:4" ht="15.75" x14ac:dyDescent="0.25">
      <c r="A51" s="1"/>
      <c r="B51" s="3"/>
      <c r="C51" s="3"/>
      <c r="D51" s="3"/>
    </row>
    <row r="52" spans="1:4" ht="15.75" x14ac:dyDescent="0.25">
      <c r="A52" s="1"/>
      <c r="B52" s="3"/>
      <c r="C52" s="3"/>
      <c r="D52" s="3"/>
    </row>
    <row r="53" spans="1:4" ht="15.75" x14ac:dyDescent="0.25">
      <c r="A53" s="1"/>
    </row>
  </sheetData>
  <mergeCells count="2">
    <mergeCell ref="A7:E7"/>
    <mergeCell ref="A1:E1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KK-kat. SŠ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2026-04-07T10:04:27Z</dcterms:modified>
</cp:coreProperties>
</file>